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RGARITA\Users\Public\Шевелев Д.С\отчет на сайт по техпресу\"/>
    </mc:Choice>
  </mc:AlternateContent>
  <xr:revisionPtr revIDLastSave="0" documentId="13_ncr:1_{59E9722E-9816-4AFE-AE03-927ABD2318D5}" xr6:coauthVersionLast="45" xr6:coauthVersionMax="45" xr10:uidLastSave="{00000000-0000-0000-0000-000000000000}"/>
  <bookViews>
    <workbookView xWindow="3030" yWindow="690" windowWidth="18930" windowHeight="13920" tabRatio="0" xr2:uid="{00000000-000D-0000-FFFF-FFFF00000000}"/>
  </bookViews>
  <sheets>
    <sheet name="TD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5" i="1" l="1"/>
  <c r="D35" i="1" l="1"/>
  <c r="K35" i="1" l="1"/>
  <c r="J35" i="1"/>
  <c r="H35" i="1"/>
  <c r="G35" i="1"/>
  <c r="F35" i="1"/>
  <c r="E35" i="1"/>
  <c r="G17" i="1" l="1"/>
  <c r="E17" i="1"/>
  <c r="F17" i="1"/>
  <c r="H17" i="1"/>
  <c r="I17" i="1"/>
  <c r="J17" i="1"/>
  <c r="K17" i="1"/>
  <c r="D17" i="1"/>
</calcChain>
</file>

<file path=xl/sharedStrings.xml><?xml version="1.0" encoding="utf-8"?>
<sst xmlns="http://schemas.openxmlformats.org/spreadsheetml/2006/main" count="54" uniqueCount="33">
  <si>
    <t>Получено заявок на ТП</t>
  </si>
  <si>
    <t>Заключено договоров ТП</t>
  </si>
  <si>
    <t>Аннулировано заявок</t>
  </si>
  <si>
    <t>Количество фактических присоединений</t>
  </si>
  <si>
    <t>Кол-во, шт</t>
  </si>
  <si>
    <t>Мощность, кВт</t>
  </si>
  <si>
    <t>Итого</t>
  </si>
  <si>
    <t>Период обработки информации (месяц, год)</t>
  </si>
  <si>
    <t>01.01.2024 г. - 01.02.2024 г.</t>
  </si>
  <si>
    <t>01.02.2024 г. - 01.03.2024 г.</t>
  </si>
  <si>
    <t>01.03.2024 г. - 01.04.2024 г.</t>
  </si>
  <si>
    <t>01.04.2024 г. - 01.05.2024 г.</t>
  </si>
  <si>
    <t>01.05.2024 г. - 01.06.2024 г.</t>
  </si>
  <si>
    <t>01.06.2024 г. - 01.07.2024 г.</t>
  </si>
  <si>
    <t>01.07.2024 г. - 01.08.2024 г.</t>
  </si>
  <si>
    <t>01.08.2024 г. - 01.09.2024 г.</t>
  </si>
  <si>
    <t>01.09.2024 г. - 01.10.2024 г.</t>
  </si>
  <si>
    <t>01.10.2024 г. - 01.11.2024 г.</t>
  </si>
  <si>
    <t>01.11.2024 г. - 01.12.2024 г.</t>
  </si>
  <si>
    <t>01.12.2024 г. - 01.01.2025 г.</t>
  </si>
  <si>
    <t xml:space="preserve">Акционерное общество "Дальневосточная ресурсоснабжающая компания" 
 Суммарная информация по технологическому присоединению за 2024 г. </t>
  </si>
  <si>
    <t>01.01.2025 г. - 01.02.2025 г.</t>
  </si>
  <si>
    <t>01.02.2025 г. - 01.03.2025 г.</t>
  </si>
  <si>
    <t>01.03.2025 г. - 01.04.2025 г.</t>
  </si>
  <si>
    <t>01.04.2025 г. - 01.05.2025 г.</t>
  </si>
  <si>
    <t>01.05.2025 г. - 01.06.2025 г.</t>
  </si>
  <si>
    <t>01.06.2025 г. - 01.07.2025 г.</t>
  </si>
  <si>
    <t>01.07.2025 г. - 01.08.2025 г.</t>
  </si>
  <si>
    <t>01.08.2025 г. - 01.09.2025 г.</t>
  </si>
  <si>
    <t>01.09.2025 г. - 01.10.2025 г.</t>
  </si>
  <si>
    <t>01.10.2025 г. - 01.11.2025 г.</t>
  </si>
  <si>
    <t>01.11.2025 г. - 01.12.2025 г.</t>
  </si>
  <si>
    <t>01.12.2025 г. - 01.01.2026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</si>
</sst>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2" fillId="0" borderId="0" xfId="0" applyFont="1"/>
    <xf numFmtId="1" fontId="2" fillId="0" borderId="6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1" fillId="0" borderId="0" xfId="0" applyNumberFormat="1" applyFont="1" applyAlignment="1">
      <alignment horizont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K35"/>
  <sheetViews>
    <sheetView tabSelected="1" topLeftCell="A7" zoomScale="115" zoomScaleNormal="115" workbookViewId="0">
      <selection activeCell="M35" sqref="M35"/>
    </sheetView>
  </sheetViews>
  <sheetFormatPr defaultRowHeight="11.25" x14ac:dyDescent="0.2"/>
  <cols>
    <col min="1" max="1" width="7.5" style="1" customWidth="1"/>
    <col min="2" max="2" width="14.1640625" style="1" customWidth="1"/>
    <col min="3" max="3" width="7.33203125" style="1" customWidth="1"/>
    <col min="4" max="11" width="15.83203125" style="1" customWidth="1"/>
  </cols>
  <sheetData>
    <row r="1" spans="1:11" s="1" customFormat="1" ht="24" customHeight="1" x14ac:dyDescent="0.2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5.75" x14ac:dyDescent="0.25">
      <c r="A2" s="14">
        <v>2024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s="2" customFormat="1" ht="24" customHeight="1" x14ac:dyDescent="0.2">
      <c r="A3" s="16" t="s">
        <v>7</v>
      </c>
      <c r="B3" s="17"/>
      <c r="C3" s="17"/>
      <c r="D3" s="17" t="s">
        <v>0</v>
      </c>
      <c r="E3" s="17"/>
      <c r="F3" s="17" t="s">
        <v>1</v>
      </c>
      <c r="G3" s="17"/>
      <c r="H3" s="17" t="s">
        <v>2</v>
      </c>
      <c r="I3" s="17"/>
      <c r="J3" s="18" t="s">
        <v>3</v>
      </c>
      <c r="K3" s="19"/>
    </row>
    <row r="4" spans="1:11" s="4" customFormat="1" ht="11.85" customHeight="1" x14ac:dyDescent="0.2">
      <c r="A4" s="17"/>
      <c r="B4" s="17"/>
      <c r="C4" s="17"/>
      <c r="D4" s="3" t="s">
        <v>4</v>
      </c>
      <c r="E4" s="3" t="s">
        <v>5</v>
      </c>
      <c r="F4" s="3" t="s">
        <v>4</v>
      </c>
      <c r="G4" s="3" t="s">
        <v>5</v>
      </c>
      <c r="H4" s="3" t="s">
        <v>4</v>
      </c>
      <c r="I4" s="3" t="s">
        <v>5</v>
      </c>
      <c r="J4" s="3" t="s">
        <v>4</v>
      </c>
      <c r="K4" s="3" t="s">
        <v>5</v>
      </c>
    </row>
    <row r="5" spans="1:11" s="6" customFormat="1" ht="11.85" customHeight="1" x14ac:dyDescent="0.2">
      <c r="A5" s="11" t="s">
        <v>8</v>
      </c>
      <c r="B5" s="11"/>
      <c r="C5" s="11"/>
      <c r="D5" s="9">
        <v>53</v>
      </c>
      <c r="E5" s="5">
        <v>1463</v>
      </c>
      <c r="F5" s="9">
        <v>21</v>
      </c>
      <c r="G5" s="9">
        <v>1407.5</v>
      </c>
      <c r="H5" s="9">
        <v>20</v>
      </c>
      <c r="I5" s="9">
        <v>677</v>
      </c>
      <c r="J5" s="9">
        <v>37</v>
      </c>
      <c r="K5" s="5">
        <v>643</v>
      </c>
    </row>
    <row r="6" spans="1:11" s="6" customFormat="1" ht="11.85" customHeight="1" x14ac:dyDescent="0.2">
      <c r="A6" s="11" t="s">
        <v>9</v>
      </c>
      <c r="B6" s="11"/>
      <c r="C6" s="11"/>
      <c r="D6" s="9">
        <v>62</v>
      </c>
      <c r="E6" s="5">
        <v>1578.34</v>
      </c>
      <c r="F6" s="9">
        <v>46</v>
      </c>
      <c r="G6" s="9">
        <v>964.5</v>
      </c>
      <c r="H6" s="9">
        <v>21</v>
      </c>
      <c r="I6" s="9">
        <v>1213</v>
      </c>
      <c r="J6" s="9">
        <v>40</v>
      </c>
      <c r="K6" s="5">
        <v>582</v>
      </c>
    </row>
    <row r="7" spans="1:11" s="6" customFormat="1" ht="11.85" customHeight="1" x14ac:dyDescent="0.2">
      <c r="A7" s="11" t="s">
        <v>10</v>
      </c>
      <c r="B7" s="11"/>
      <c r="C7" s="11"/>
      <c r="D7" s="9">
        <v>86</v>
      </c>
      <c r="E7" s="5">
        <v>36654.5</v>
      </c>
      <c r="F7" s="9">
        <v>21</v>
      </c>
      <c r="G7" s="9">
        <v>299</v>
      </c>
      <c r="H7" s="9">
        <v>15</v>
      </c>
      <c r="I7" s="9">
        <v>352.7</v>
      </c>
      <c r="J7" s="9">
        <v>25</v>
      </c>
      <c r="K7" s="5">
        <v>792</v>
      </c>
    </row>
    <row r="8" spans="1:11" s="6" customFormat="1" ht="11.85" customHeight="1" x14ac:dyDescent="0.2">
      <c r="A8" s="11" t="s">
        <v>11</v>
      </c>
      <c r="B8" s="11"/>
      <c r="C8" s="11"/>
      <c r="D8" s="9">
        <v>91</v>
      </c>
      <c r="E8" s="5">
        <v>2687</v>
      </c>
      <c r="F8" s="9">
        <v>94</v>
      </c>
      <c r="G8" s="9">
        <v>1605</v>
      </c>
      <c r="H8" s="9">
        <v>30</v>
      </c>
      <c r="I8" s="9">
        <v>2543.5</v>
      </c>
      <c r="J8" s="9">
        <v>47</v>
      </c>
      <c r="K8" s="5">
        <v>645.5</v>
      </c>
    </row>
    <row r="9" spans="1:11" s="6" customFormat="1" ht="11.85" customHeight="1" x14ac:dyDescent="0.2">
      <c r="A9" s="11" t="s">
        <v>12</v>
      </c>
      <c r="B9" s="11"/>
      <c r="C9" s="11"/>
      <c r="D9" s="9">
        <v>86</v>
      </c>
      <c r="E9" s="5">
        <v>8339.9</v>
      </c>
      <c r="F9" s="9">
        <v>49</v>
      </c>
      <c r="G9" s="9">
        <v>993.4</v>
      </c>
      <c r="H9" s="9">
        <v>31</v>
      </c>
      <c r="I9" s="9">
        <v>21664.400000000001</v>
      </c>
      <c r="J9" s="9">
        <v>53</v>
      </c>
      <c r="K9" s="5">
        <v>1076.3</v>
      </c>
    </row>
    <row r="10" spans="1:11" s="6" customFormat="1" ht="11.85" customHeight="1" x14ac:dyDescent="0.2">
      <c r="A10" s="11" t="s">
        <v>13</v>
      </c>
      <c r="B10" s="11"/>
      <c r="C10" s="11"/>
      <c r="D10" s="9">
        <v>82</v>
      </c>
      <c r="E10" s="5">
        <v>3760</v>
      </c>
      <c r="F10" s="9">
        <v>48</v>
      </c>
      <c r="G10" s="9">
        <v>1324</v>
      </c>
      <c r="H10" s="9">
        <v>15</v>
      </c>
      <c r="I10" s="9">
        <v>896</v>
      </c>
      <c r="J10" s="9">
        <v>76</v>
      </c>
      <c r="K10" s="5">
        <v>1820</v>
      </c>
    </row>
    <row r="11" spans="1:11" s="6" customFormat="1" ht="11.85" customHeight="1" x14ac:dyDescent="0.2">
      <c r="A11" s="11" t="s">
        <v>14</v>
      </c>
      <c r="B11" s="11"/>
      <c r="C11" s="11"/>
      <c r="D11" s="9">
        <v>68</v>
      </c>
      <c r="E11" s="5">
        <v>6397.2</v>
      </c>
      <c r="F11" s="9">
        <v>76</v>
      </c>
      <c r="G11" s="9">
        <v>1369</v>
      </c>
      <c r="H11" s="9">
        <v>22</v>
      </c>
      <c r="I11" s="9">
        <v>2048.1</v>
      </c>
      <c r="J11" s="9">
        <v>38</v>
      </c>
      <c r="K11" s="5">
        <v>539.6</v>
      </c>
    </row>
    <row r="12" spans="1:11" s="6" customFormat="1" ht="11.85" customHeight="1" x14ac:dyDescent="0.2">
      <c r="A12" s="11" t="s">
        <v>15</v>
      </c>
      <c r="B12" s="11"/>
      <c r="C12" s="11"/>
      <c r="D12" s="9">
        <v>65</v>
      </c>
      <c r="E12" s="5">
        <v>2956.9</v>
      </c>
      <c r="F12" s="9">
        <v>30</v>
      </c>
      <c r="G12" s="9">
        <v>968.5</v>
      </c>
      <c r="H12" s="9">
        <v>28</v>
      </c>
      <c r="I12" s="9">
        <v>2685.6</v>
      </c>
      <c r="J12" s="9">
        <v>38</v>
      </c>
      <c r="K12" s="5">
        <v>901.5</v>
      </c>
    </row>
    <row r="13" spans="1:11" s="6" customFormat="1" ht="11.85" customHeight="1" x14ac:dyDescent="0.2">
      <c r="A13" s="11" t="s">
        <v>16</v>
      </c>
      <c r="B13" s="11"/>
      <c r="C13" s="11"/>
      <c r="D13" s="9">
        <v>84</v>
      </c>
      <c r="E13" s="5">
        <v>9893.2000000000007</v>
      </c>
      <c r="F13" s="9">
        <v>47</v>
      </c>
      <c r="G13" s="9">
        <v>1548</v>
      </c>
      <c r="H13" s="9">
        <v>19</v>
      </c>
      <c r="I13" s="9">
        <v>6959</v>
      </c>
      <c r="J13" s="9">
        <v>43</v>
      </c>
      <c r="K13" s="5">
        <v>907.32</v>
      </c>
    </row>
    <row r="14" spans="1:11" s="6" customFormat="1" ht="11.85" customHeight="1" x14ac:dyDescent="0.2">
      <c r="A14" s="11" t="s">
        <v>17</v>
      </c>
      <c r="B14" s="11"/>
      <c r="C14" s="11"/>
      <c r="D14" s="9">
        <v>83</v>
      </c>
      <c r="E14" s="5">
        <v>2643</v>
      </c>
      <c r="F14" s="9">
        <v>57</v>
      </c>
      <c r="G14" s="9">
        <v>1102</v>
      </c>
      <c r="H14" s="9">
        <v>32</v>
      </c>
      <c r="I14" s="9">
        <v>5503</v>
      </c>
      <c r="J14" s="9">
        <v>59</v>
      </c>
      <c r="K14" s="5">
        <v>1346</v>
      </c>
    </row>
    <row r="15" spans="1:11" s="6" customFormat="1" ht="11.85" customHeight="1" x14ac:dyDescent="0.2">
      <c r="A15" s="11" t="s">
        <v>18</v>
      </c>
      <c r="B15" s="11"/>
      <c r="C15" s="11"/>
      <c r="D15" s="9">
        <v>72</v>
      </c>
      <c r="E15" s="5">
        <v>6326</v>
      </c>
      <c r="F15" s="9">
        <v>41</v>
      </c>
      <c r="G15" s="9">
        <v>839</v>
      </c>
      <c r="H15" s="9">
        <v>20</v>
      </c>
      <c r="I15" s="9">
        <v>2266</v>
      </c>
      <c r="J15" s="9">
        <v>46</v>
      </c>
      <c r="K15" s="5">
        <v>1228.8399999999999</v>
      </c>
    </row>
    <row r="16" spans="1:11" s="6" customFormat="1" ht="11.85" customHeight="1" thickBot="1" x14ac:dyDescent="0.25">
      <c r="A16" s="11" t="s">
        <v>19</v>
      </c>
      <c r="B16" s="11"/>
      <c r="C16" s="11"/>
      <c r="D16" s="9">
        <v>69</v>
      </c>
      <c r="E16" s="5">
        <v>7651.5</v>
      </c>
      <c r="F16" s="9">
        <v>56</v>
      </c>
      <c r="G16" s="9">
        <v>1571</v>
      </c>
      <c r="H16" s="9">
        <v>22</v>
      </c>
      <c r="I16" s="9">
        <v>304</v>
      </c>
      <c r="J16" s="9">
        <v>71</v>
      </c>
      <c r="K16" s="5">
        <v>1441</v>
      </c>
    </row>
    <row r="17" spans="1:11" s="7" customFormat="1" ht="11.85" customHeight="1" thickBot="1" x14ac:dyDescent="0.25">
      <c r="A17" s="12" t="s">
        <v>6</v>
      </c>
      <c r="B17" s="13"/>
      <c r="C17" s="13"/>
      <c r="D17" s="8">
        <f>SUM(D5:D16)</f>
        <v>901</v>
      </c>
      <c r="E17" s="8">
        <f t="shared" ref="E17:K17" si="0">SUM(E5:E16)</f>
        <v>90350.54</v>
      </c>
      <c r="F17" s="8">
        <f t="shared" si="0"/>
        <v>586</v>
      </c>
      <c r="G17" s="8">
        <f>SUM(G5:G16)</f>
        <v>13990.9</v>
      </c>
      <c r="H17" s="8">
        <f t="shared" si="0"/>
        <v>275</v>
      </c>
      <c r="I17" s="8">
        <f t="shared" si="0"/>
        <v>47112.3</v>
      </c>
      <c r="J17" s="8">
        <f t="shared" si="0"/>
        <v>573</v>
      </c>
      <c r="K17" s="8">
        <f t="shared" si="0"/>
        <v>11923.060000000001</v>
      </c>
    </row>
    <row r="19" spans="1:11" ht="12.75" x14ac:dyDescent="0.2">
      <c r="A19" s="15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ht="15.75" x14ac:dyDescent="0.25">
      <c r="A20" s="14">
        <v>2025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x14ac:dyDescent="0.2">
      <c r="A21" s="16" t="s">
        <v>7</v>
      </c>
      <c r="B21" s="17"/>
      <c r="C21" s="17"/>
      <c r="D21" s="17" t="s">
        <v>0</v>
      </c>
      <c r="E21" s="17"/>
      <c r="F21" s="17" t="s">
        <v>1</v>
      </c>
      <c r="G21" s="17"/>
      <c r="H21" s="17" t="s">
        <v>2</v>
      </c>
      <c r="I21" s="17"/>
      <c r="J21" s="18" t="s">
        <v>3</v>
      </c>
      <c r="K21" s="19"/>
    </row>
    <row r="22" spans="1:11" x14ac:dyDescent="0.2">
      <c r="A22" s="17"/>
      <c r="B22" s="17"/>
      <c r="C22" s="17"/>
      <c r="D22" s="10" t="s">
        <v>4</v>
      </c>
      <c r="E22" s="10" t="s">
        <v>5</v>
      </c>
      <c r="F22" s="10" t="s">
        <v>4</v>
      </c>
      <c r="G22" s="10" t="s">
        <v>5</v>
      </c>
      <c r="H22" s="10" t="s">
        <v>4</v>
      </c>
      <c r="I22" s="10" t="s">
        <v>5</v>
      </c>
      <c r="J22" s="10" t="s">
        <v>4</v>
      </c>
      <c r="K22" s="10" t="s">
        <v>5</v>
      </c>
    </row>
    <row r="23" spans="1:11" ht="12.75" x14ac:dyDescent="0.2">
      <c r="A23" s="11" t="s">
        <v>21</v>
      </c>
      <c r="B23" s="11"/>
      <c r="C23" s="11"/>
      <c r="D23" s="9">
        <v>61</v>
      </c>
      <c r="E23" s="5">
        <v>18911.5</v>
      </c>
      <c r="F23" s="9">
        <v>30</v>
      </c>
      <c r="G23" s="9">
        <v>670</v>
      </c>
      <c r="H23" s="9">
        <v>49</v>
      </c>
      <c r="I23" s="9">
        <v>1559</v>
      </c>
      <c r="J23" s="9">
        <v>41</v>
      </c>
      <c r="K23" s="5">
        <v>943</v>
      </c>
    </row>
    <row r="24" spans="1:11" ht="12.75" x14ac:dyDescent="0.2">
      <c r="A24" s="11" t="s">
        <v>22</v>
      </c>
      <c r="B24" s="11"/>
      <c r="C24" s="11"/>
      <c r="D24" s="9">
        <v>63</v>
      </c>
      <c r="E24" s="5">
        <v>4344.8</v>
      </c>
      <c r="F24" s="9">
        <v>32</v>
      </c>
      <c r="G24" s="9">
        <v>1855</v>
      </c>
      <c r="H24" s="9">
        <v>17</v>
      </c>
      <c r="I24" s="9">
        <v>2354</v>
      </c>
      <c r="J24" s="9">
        <v>38</v>
      </c>
      <c r="K24" s="5">
        <v>933.5</v>
      </c>
    </row>
    <row r="25" spans="1:11" ht="12.75" x14ac:dyDescent="0.2">
      <c r="A25" s="11" t="s">
        <v>23</v>
      </c>
      <c r="B25" s="11"/>
      <c r="C25" s="11"/>
      <c r="D25" s="9">
        <v>72</v>
      </c>
      <c r="E25" s="5">
        <v>4431.3</v>
      </c>
      <c r="F25" s="9">
        <v>35</v>
      </c>
      <c r="G25" s="9">
        <v>591</v>
      </c>
      <c r="H25" s="9">
        <v>27</v>
      </c>
      <c r="I25" s="9">
        <v>3740</v>
      </c>
      <c r="J25" s="9">
        <v>52</v>
      </c>
      <c r="K25" s="5">
        <v>1368.5</v>
      </c>
    </row>
    <row r="26" spans="1:11" ht="12.75" x14ac:dyDescent="0.2">
      <c r="A26" s="11" t="s">
        <v>24</v>
      </c>
      <c r="B26" s="11"/>
      <c r="C26" s="11"/>
      <c r="D26" s="9">
        <v>70</v>
      </c>
      <c r="E26" s="5">
        <v>4302.5</v>
      </c>
      <c r="F26" s="9">
        <v>60</v>
      </c>
      <c r="G26" s="9">
        <v>1217</v>
      </c>
      <c r="H26" s="9">
        <v>21</v>
      </c>
      <c r="I26" s="9">
        <v>2304.41</v>
      </c>
      <c r="J26" s="9">
        <v>45</v>
      </c>
      <c r="K26" s="5">
        <v>732.4</v>
      </c>
    </row>
    <row r="27" spans="1:11" ht="12.75" x14ac:dyDescent="0.2">
      <c r="A27" s="11" t="s">
        <v>25</v>
      </c>
      <c r="B27" s="11"/>
      <c r="C27" s="11"/>
      <c r="D27" s="9">
        <v>61</v>
      </c>
      <c r="E27" s="5">
        <v>4991.5</v>
      </c>
      <c r="F27" s="9">
        <v>41</v>
      </c>
      <c r="G27" s="9">
        <v>2867.5</v>
      </c>
      <c r="H27" s="9">
        <v>30</v>
      </c>
      <c r="I27" s="9">
        <v>740</v>
      </c>
      <c r="J27" s="9">
        <v>49</v>
      </c>
      <c r="K27" s="5">
        <v>952</v>
      </c>
    </row>
    <row r="28" spans="1:11" ht="12.75" x14ac:dyDescent="0.2">
      <c r="A28" s="11" t="s">
        <v>26</v>
      </c>
      <c r="B28" s="11"/>
      <c r="C28" s="11"/>
      <c r="D28" s="9">
        <v>63</v>
      </c>
      <c r="E28" s="5">
        <v>2859.22</v>
      </c>
      <c r="F28" s="9">
        <v>35</v>
      </c>
      <c r="G28" s="9">
        <v>1266.5</v>
      </c>
      <c r="H28" s="9">
        <v>18</v>
      </c>
      <c r="I28" s="9">
        <v>5527</v>
      </c>
      <c r="J28" s="9">
        <v>38</v>
      </c>
      <c r="K28" s="5">
        <v>673.5</v>
      </c>
    </row>
    <row r="29" spans="1:11" ht="12.75" x14ac:dyDescent="0.2">
      <c r="A29" s="11" t="s">
        <v>27</v>
      </c>
      <c r="B29" s="11"/>
      <c r="C29" s="11"/>
      <c r="D29" s="9">
        <v>82</v>
      </c>
      <c r="E29" s="5">
        <v>3626.8</v>
      </c>
      <c r="F29" s="9">
        <v>62</v>
      </c>
      <c r="G29" s="9">
        <v>1445.36</v>
      </c>
      <c r="H29" s="9">
        <v>25</v>
      </c>
      <c r="I29" s="9">
        <v>4440.25</v>
      </c>
      <c r="J29" s="9">
        <v>49</v>
      </c>
      <c r="K29" s="5">
        <v>853.5</v>
      </c>
    </row>
    <row r="30" spans="1:11" ht="12.75" x14ac:dyDescent="0.2">
      <c r="A30" s="11" t="s">
        <v>28</v>
      </c>
      <c r="B30" s="11"/>
      <c r="C30" s="11"/>
      <c r="D30" s="9">
        <v>65</v>
      </c>
      <c r="E30" s="5">
        <v>1801</v>
      </c>
      <c r="F30" s="9">
        <v>31</v>
      </c>
      <c r="G30" s="9">
        <v>2988.5</v>
      </c>
      <c r="H30" s="9">
        <v>24</v>
      </c>
      <c r="I30" s="9">
        <v>2698.1</v>
      </c>
      <c r="J30" s="9">
        <v>24</v>
      </c>
      <c r="K30" s="5">
        <v>654.54999999999995</v>
      </c>
    </row>
    <row r="31" spans="1:11" ht="12.75" x14ac:dyDescent="0.2">
      <c r="A31" s="11" t="s">
        <v>29</v>
      </c>
      <c r="B31" s="11"/>
      <c r="C31" s="11"/>
      <c r="D31" s="9">
        <v>74</v>
      </c>
      <c r="E31" s="5">
        <v>5439.6</v>
      </c>
      <c r="F31" s="9">
        <v>46</v>
      </c>
      <c r="G31" s="9">
        <v>1630</v>
      </c>
      <c r="H31" s="9">
        <v>26</v>
      </c>
      <c r="I31" s="9">
        <v>1391.4</v>
      </c>
      <c r="J31" s="9">
        <v>52</v>
      </c>
      <c r="K31" s="5">
        <v>752</v>
      </c>
    </row>
    <row r="32" spans="1:11" ht="12.75" x14ac:dyDescent="0.2">
      <c r="A32" s="11" t="s">
        <v>30</v>
      </c>
      <c r="B32" s="11"/>
      <c r="C32" s="11"/>
      <c r="D32" s="9">
        <v>62</v>
      </c>
      <c r="E32" s="5">
        <v>5256</v>
      </c>
      <c r="F32" s="9">
        <v>53</v>
      </c>
      <c r="G32" s="9">
        <v>1033.9000000000001</v>
      </c>
      <c r="H32" s="9">
        <v>18</v>
      </c>
      <c r="I32" s="9">
        <v>690</v>
      </c>
      <c r="J32" s="9">
        <v>47</v>
      </c>
      <c r="K32" s="5">
        <v>846.5</v>
      </c>
    </row>
    <row r="33" spans="1:11" ht="12.75" x14ac:dyDescent="0.2">
      <c r="A33" s="11" t="s">
        <v>31</v>
      </c>
      <c r="B33" s="11"/>
      <c r="C33" s="11"/>
      <c r="D33" s="9">
        <v>72</v>
      </c>
      <c r="E33" s="5">
        <v>1576.94</v>
      </c>
      <c r="F33" s="9">
        <v>42</v>
      </c>
      <c r="G33" s="9">
        <v>2462.1</v>
      </c>
      <c r="H33" s="9">
        <v>19</v>
      </c>
      <c r="I33" s="9">
        <v>324</v>
      </c>
      <c r="J33" s="9">
        <v>30</v>
      </c>
      <c r="K33" s="5">
        <v>1186.4000000000001</v>
      </c>
    </row>
    <row r="34" spans="1:11" ht="13.5" thickBot="1" x14ac:dyDescent="0.25">
      <c r="A34" s="11" t="s">
        <v>32</v>
      </c>
      <c r="B34" s="11"/>
      <c r="C34" s="11"/>
      <c r="D34" s="9">
        <v>76</v>
      </c>
      <c r="E34" s="5">
        <v>5055</v>
      </c>
      <c r="F34" s="9">
        <v>49</v>
      </c>
      <c r="G34" s="9">
        <v>1213.5</v>
      </c>
      <c r="H34" s="9">
        <v>36</v>
      </c>
      <c r="I34" s="9">
        <v>3819.94</v>
      </c>
      <c r="J34" s="9">
        <v>52</v>
      </c>
      <c r="K34" s="5">
        <v>1327</v>
      </c>
    </row>
    <row r="35" spans="1:11" ht="13.5" thickBot="1" x14ac:dyDescent="0.25">
      <c r="A35" s="12" t="s">
        <v>6</v>
      </c>
      <c r="B35" s="13"/>
      <c r="C35" s="13"/>
      <c r="D35" s="8">
        <f>SUM(D23:D34)</f>
        <v>821</v>
      </c>
      <c r="E35" s="8">
        <f t="shared" ref="E35:F35" si="1">SUM(E23:E34)</f>
        <v>62596.160000000003</v>
      </c>
      <c r="F35" s="8">
        <f t="shared" si="1"/>
        <v>516</v>
      </c>
      <c r="G35" s="8">
        <f>SUM(G23:G34)</f>
        <v>19240.36</v>
      </c>
      <c r="H35" s="8">
        <f t="shared" ref="H35:K35" si="2">SUM(H23:H34)</f>
        <v>310</v>
      </c>
      <c r="I35" s="8">
        <f t="shared" si="2"/>
        <v>29588.1</v>
      </c>
      <c r="J35" s="8">
        <f t="shared" si="2"/>
        <v>517</v>
      </c>
      <c r="K35" s="8">
        <f t="shared" si="2"/>
        <v>11222.85</v>
      </c>
    </row>
  </sheetData>
  <mergeCells count="40">
    <mergeCell ref="A5:C5"/>
    <mergeCell ref="A1:K1"/>
    <mergeCell ref="A3:C4"/>
    <mergeCell ref="D3:E3"/>
    <mergeCell ref="F3:G3"/>
    <mergeCell ref="H3:I3"/>
    <mergeCell ref="J3:K3"/>
    <mergeCell ref="A12:C12"/>
    <mergeCell ref="A14:C14"/>
    <mergeCell ref="A13:C13"/>
    <mergeCell ref="A17:C17"/>
    <mergeCell ref="A6:C6"/>
    <mergeCell ref="A8:C8"/>
    <mergeCell ref="A7:C7"/>
    <mergeCell ref="A9:C9"/>
    <mergeCell ref="A10:C10"/>
    <mergeCell ref="A11:C11"/>
    <mergeCell ref="A16:C16"/>
    <mergeCell ref="A15:C15"/>
    <mergeCell ref="A21:C22"/>
    <mergeCell ref="D21:E21"/>
    <mergeCell ref="F21:G21"/>
    <mergeCell ref="H21:I21"/>
    <mergeCell ref="J21:K21"/>
    <mergeCell ref="A33:C33"/>
    <mergeCell ref="A34:C34"/>
    <mergeCell ref="A35:C35"/>
    <mergeCell ref="A20:K20"/>
    <mergeCell ref="A2:K2"/>
    <mergeCell ref="A28:C28"/>
    <mergeCell ref="A29:C29"/>
    <mergeCell ref="A30:C30"/>
    <mergeCell ref="A31:C31"/>
    <mergeCell ref="A32:C32"/>
    <mergeCell ref="A23:C23"/>
    <mergeCell ref="A24:C24"/>
    <mergeCell ref="A25:C25"/>
    <mergeCell ref="A26:C26"/>
    <mergeCell ref="A27:C27"/>
    <mergeCell ref="A19:K19"/>
  </mergeCell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Seti-003</cp:lastModifiedBy>
  <cp:revision>1</cp:revision>
  <cp:lastPrinted>2016-10-10T05:19:16Z</cp:lastPrinted>
  <dcterms:created xsi:type="dcterms:W3CDTF">2014-03-03T22:47:47Z</dcterms:created>
  <dcterms:modified xsi:type="dcterms:W3CDTF">2026-01-11T23:29:33Z</dcterms:modified>
</cp:coreProperties>
</file>